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2760" yWindow="32760" windowWidth="15600" windowHeight="10425" tabRatio="446" activeTab="1"/>
  </bookViews>
  <sheets>
    <sheet name="Matriz de Evaluacion MONITOREO" sheetId="13" r:id="rId1"/>
    <sheet name="FICHA MONITOREO" sheetId="14" r:id="rId2"/>
  </sheets>
  <definedNames>
    <definedName name="_xlnm.Print_Area" localSheetId="1">'FICHA MONITOREO'!$A$5:$D$25</definedName>
    <definedName name="_xlnm.Print_Area" localSheetId="0">'Matriz de Evaluacion MONITOREO'!$A$1:$R$33</definedName>
  </definedNames>
  <calcPr calcId="144525"/>
</workbook>
</file>

<file path=xl/calcChain.xml><?xml version="1.0" encoding="utf-8"?>
<calcChain xmlns="http://schemas.openxmlformats.org/spreadsheetml/2006/main">
  <c r="A11" i="14" l="1"/>
  <c r="A13" i="14"/>
  <c r="A8" i="14"/>
  <c r="A12" i="14"/>
  <c r="A16" i="14"/>
  <c r="A10" i="14"/>
  <c r="A9" i="14"/>
  <c r="N9" i="13"/>
  <c r="P9" i="13" s="1"/>
  <c r="H9" i="13"/>
  <c r="B17" i="14" l="1"/>
  <c r="B23" i="14" s="1"/>
  <c r="B12" i="14"/>
  <c r="B22" i="14" s="1"/>
  <c r="B8" i="14"/>
  <c r="A18" i="14"/>
  <c r="A17" i="14"/>
  <c r="A15" i="14"/>
  <c r="A14" i="14"/>
  <c r="C17" i="14"/>
  <c r="C12" i="14"/>
  <c r="C22" i="14" s="1"/>
  <c r="C8" i="14"/>
  <c r="C21" i="14" s="1"/>
  <c r="B21" i="14"/>
  <c r="N12" i="13"/>
  <c r="H12" i="13"/>
  <c r="N11" i="13"/>
  <c r="H11" i="13"/>
  <c r="N10" i="13"/>
  <c r="H10" i="13"/>
  <c r="P10" i="13" l="1"/>
  <c r="C19" i="14"/>
  <c r="P12" i="13"/>
  <c r="C23" i="14"/>
  <c r="C24" i="14" s="1"/>
  <c r="B24" i="14"/>
  <c r="P11" i="13"/>
  <c r="B19" i="14"/>
  <c r="C25" i="14" l="1"/>
</calcChain>
</file>

<file path=xl/sharedStrings.xml><?xml version="1.0" encoding="utf-8"?>
<sst xmlns="http://schemas.openxmlformats.org/spreadsheetml/2006/main" count="63" uniqueCount="59">
  <si>
    <t>Formación Académica</t>
  </si>
  <si>
    <t>Experiencia  Profesional</t>
  </si>
  <si>
    <t>Nombre del Consultor</t>
  </si>
  <si>
    <t>TOTAL F. ACADEMICA</t>
  </si>
  <si>
    <t xml:space="preserve">Fecha:   </t>
  </si>
  <si>
    <t>Nota (4)</t>
  </si>
  <si>
    <t>TOTAL E. PROFESIONAL(*)</t>
  </si>
  <si>
    <t>Régimen de Aprobación de las Evaluaciones y Modalidad de Selección: Ordén de Méritos, mejor puntaje acumulado hasta el final.</t>
  </si>
  <si>
    <t>Entrevista</t>
  </si>
  <si>
    <t>(i) Título Universitario</t>
  </si>
  <si>
    <t>Nacionalidad</t>
  </si>
  <si>
    <t>N° Doc. Identidad</t>
  </si>
  <si>
    <t>CRITERIOS DE EVALUACIÓN</t>
  </si>
  <si>
    <t>Observaciones/
Comentarios</t>
  </si>
  <si>
    <t>Mención Matriz</t>
  </si>
  <si>
    <t>Puntaje</t>
  </si>
  <si>
    <t>Total</t>
  </si>
  <si>
    <t xml:space="preserve">Total experincia profesional </t>
  </si>
  <si>
    <t xml:space="preserve">TOTAL </t>
  </si>
  <si>
    <t xml:space="preserve">Porcentaje </t>
  </si>
  <si>
    <t xml:space="preserve">CUADRO COMPARATIVO DE EVALUACION DE CURRICULUM DE CONSULTORES </t>
  </si>
  <si>
    <t xml:space="preserve"> Exp  General</t>
  </si>
  <si>
    <t>Hasta 20 puntos</t>
  </si>
  <si>
    <t xml:space="preserve">Comité de Evaluación:    </t>
  </si>
  <si>
    <t xml:space="preserve">Total Entrevista </t>
  </si>
  <si>
    <t xml:space="preserve">Total Academico </t>
  </si>
  <si>
    <t xml:space="preserve">Resumen </t>
  </si>
  <si>
    <t>Criterrios en el TDR</t>
  </si>
  <si>
    <t xml:space="preserve">Cumple / No Cumple </t>
  </si>
  <si>
    <t>Hasta 10 puntos</t>
  </si>
  <si>
    <t>(iii) Capacitación</t>
  </si>
  <si>
    <t>Hasta 70 puntos</t>
  </si>
  <si>
    <t>Hasta 50 puntos</t>
  </si>
  <si>
    <t>Exp. 1</t>
  </si>
  <si>
    <t xml:space="preserve">Exp. 2 </t>
  </si>
  <si>
    <t>Exp. 3</t>
  </si>
  <si>
    <t xml:space="preserve"> Nota (2): Experiencia Profesional: ( 70 Puntos)</t>
  </si>
  <si>
    <r>
      <t>Nota (1)</t>
    </r>
    <r>
      <rPr>
        <sz val="12"/>
        <rFont val="Arial"/>
        <family val="2"/>
      </rPr>
      <t xml:space="preserve"> </t>
    </r>
  </si>
  <si>
    <r>
      <t xml:space="preserve"> </t>
    </r>
    <r>
      <rPr>
        <b/>
        <sz val="12"/>
        <rFont val="Arial"/>
        <family val="2"/>
      </rPr>
      <t>Nota (2)</t>
    </r>
  </si>
  <si>
    <t xml:space="preserve"> Nota (1): Formación Académica (20Puntos)</t>
  </si>
  <si>
    <t>Nota (3) : Entrevista: (10 Puntos)</t>
  </si>
  <si>
    <t>La entrevista lo realizará el equipo técnico de la institución, con puntajes correspondientes hasta un máximo de 10 puntos.</t>
  </si>
  <si>
    <t xml:space="preserve">Cumple/ No Cumple </t>
  </si>
  <si>
    <t>(iii) Especialización</t>
  </si>
  <si>
    <t>TOTAL  100 puntos</t>
  </si>
  <si>
    <t>“TÉCNICOS/AS SIG MONITOREO”</t>
  </si>
  <si>
    <r>
      <t xml:space="preserve">(i) Experiencia General: (20 Pts.) </t>
    </r>
    <r>
      <rPr>
        <sz val="12"/>
        <rFont val="Arial"/>
        <family val="2"/>
      </rPr>
      <t>Deberá contar con experiencia general mínima de 3 años (5 puntos). (Se otorgará 5 puntos por cada año de experiencia adicional al mínimo requerido, hasta un máximo de 20 puntos).</t>
    </r>
  </si>
  <si>
    <r>
      <t>Nota (5)</t>
    </r>
    <r>
      <rPr>
        <sz val="12"/>
        <rFont val="Arial"/>
        <family val="2"/>
      </rPr>
      <t>: En caso de empate se definirá de acuerdo al mayor puntaje obtenido en el siguiente orden: 1) Experiencia Profesional Especifica 2) Formación Académica.</t>
    </r>
  </si>
  <si>
    <r>
      <t xml:space="preserve">Nota (6): </t>
    </r>
    <r>
      <rPr>
        <sz val="12"/>
        <rFont val="Arial"/>
        <family val="2"/>
      </rPr>
      <t>El consultor deberá acompañar a su CV el Cuadro proveído por el Ejecutor donde se declaran</t>
    </r>
    <r>
      <rPr>
        <b/>
        <sz val="12"/>
        <rFont val="Arial"/>
        <family val="2"/>
      </rPr>
      <t xml:space="preserve"> las fechas y cantidad de horas de cursos realizados, así como el mes y año inicial y final de cada experiencia laboral. </t>
    </r>
    <r>
      <rPr>
        <sz val="12"/>
        <rFont val="Arial"/>
        <family val="2"/>
      </rPr>
      <t>El consultor deberá presentar los documentos respaldatorios de su formación académica y experiencia, en caso de salir seleccionado para realizar la Consultoría.</t>
    </r>
  </si>
  <si>
    <t>Obs .El puntaje total mínimo  requerido es del  60%.</t>
  </si>
  <si>
    <r>
      <t>Nota (4)</t>
    </r>
    <r>
      <rPr>
        <sz val="12"/>
        <color theme="1"/>
        <rFont val="Arial"/>
        <family val="2"/>
      </rPr>
      <t>: El puntaje total mínimo  requerido es del  60%.</t>
    </r>
  </si>
  <si>
    <r>
      <t xml:space="preserve">(i) Formación Profesional: </t>
    </r>
    <r>
      <rPr>
        <sz val="12"/>
        <rFont val="Arial"/>
        <family val="2"/>
      </rPr>
      <t>Profesional universitario en ciencias agrarias, ingeniería agronómica, forestal, ambiental, licenciatura en Administración Agropecuarias,  Estadística y afines, ciencias informáticas o afines.  (Excluyente).</t>
    </r>
  </si>
  <si>
    <r>
      <t xml:space="preserve">(ii)  </t>
    </r>
    <r>
      <rPr>
        <sz val="12"/>
        <rFont val="Arial"/>
        <family val="2"/>
      </rPr>
      <t>Especialización con más de 100 hs. en  Sistema de Información Geográfica. (10 puntos).</t>
    </r>
  </si>
  <si>
    <r>
      <t xml:space="preserve">(iii) </t>
    </r>
    <r>
      <rPr>
        <sz val="12"/>
        <rFont val="Arial"/>
        <family val="2"/>
      </rPr>
      <t xml:space="preserve">Cursos: Se calificarán los cursos, seminarios, talleres, etc. sobre temas relacionados con los servicios requeridos y uso de plataforma GIS. Se otorgará 0.50 punto por  certificado  y 1 punto por cada 20 hs de certificado afines a la actividad,  hasta un máximo de 10 puntos).
</t>
    </r>
  </si>
  <si>
    <r>
      <t>(ii)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Experiencia Específica 1: </t>
    </r>
    <r>
      <rPr>
        <sz val="12"/>
        <rFont val="Arial"/>
        <family val="2"/>
      </rPr>
      <t>(</t>
    </r>
    <r>
      <rPr>
        <b/>
        <sz val="12"/>
        <rFont val="Arial"/>
        <family val="2"/>
      </rPr>
      <t>Total: 20 Pts.)</t>
    </r>
    <r>
      <rPr>
        <sz val="12"/>
        <rFont val="Arial"/>
        <family val="2"/>
      </rPr>
      <t xml:space="preserve">  Experiencia en trabajos de monitoreo o similares a la presente consultoría como mínimo de 2 años (5 puntos). Se otorgará 5 puntos adicionales al mínimo requerido,  hasta un máximo de 20 puntos.</t>
    </r>
  </si>
  <si>
    <r>
      <t xml:space="preserve">(iii) Experiencia Específica 2: (Total: 20 Pts.) </t>
    </r>
    <r>
      <rPr>
        <sz val="12"/>
        <rFont val="Arial"/>
        <family val="2"/>
      </rPr>
      <t>Experiencia de 3 años en uso de Plataforma GIS (ArGis, Qgis a similares) 5 puntos. Se otorgará 5 puntos por cada año de experiencia comprobada en uso de GIS,  hasta un máximo de 20 puntos.</t>
    </r>
  </si>
  <si>
    <r>
      <t xml:space="preserve">(iv) Experiencia Específica 3: (Total: 10 Pts.) </t>
    </r>
    <r>
      <rPr>
        <sz val="12"/>
        <rFont val="Arial"/>
        <family val="2"/>
      </rPr>
      <t xml:space="preserve">Experiencia en censos o encuestas (5 puntos). Se otorgarán  5 puntos por cada año de experiencia, hasta un máximo de 10 puntos. </t>
    </r>
  </si>
  <si>
    <t xml:space="preserve">Nombre y Apellido: </t>
  </si>
  <si>
    <t>C.I.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</si>
</sst>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mmmm\ d\,\ yyyy"/>
    <numFmt numFmtId="167" formatCode="_-* #,##0\ _€_-;\-* #,##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7.5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name val="Calibri"/>
      <family val="2"/>
      <scheme val="minor"/>
    </font>
    <font>
      <b/>
      <i/>
      <sz val="12"/>
      <color indexed="10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ill="0" applyBorder="0" applyAlignment="0" applyProtection="0"/>
    <xf numFmtId="164" fontId="1" fillId="0" borderId="0" applyFill="0" applyBorder="0" applyAlignment="0" applyProtection="0"/>
    <xf numFmtId="0" fontId="2" fillId="2" borderId="0" applyNumberFormat="0" applyBorder="0" applyAlignment="0" applyProtection="0"/>
    <xf numFmtId="9" fontId="1" fillId="0" borderId="0" applyFill="0" applyBorder="0" applyAlignment="0" applyProtection="0"/>
    <xf numFmtId="0" fontId="3" fillId="0" borderId="1" applyNumberFormat="0" applyFill="0" applyAlignment="0" applyProtection="0"/>
  </cellStyleXfs>
  <cellXfs count="152">
    <xf numFmtId="0" fontId="0" fillId="0" borderId="0" xfId="0"/>
    <xf numFmtId="2" fontId="5" fillId="0" borderId="0" xfId="3" applyNumberFormat="1" applyFont="1" applyFill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Border="1" applyAlignment="1"/>
    <xf numFmtId="0" fontId="6" fillId="0" borderId="0" xfId="0" applyFont="1" applyBorder="1"/>
    <xf numFmtId="2" fontId="5" fillId="0" borderId="0" xfId="0" applyNumberFormat="1" applyFont="1" applyBorder="1"/>
    <xf numFmtId="2" fontId="6" fillId="0" borderId="0" xfId="0" applyNumberFormat="1" applyFont="1" applyBorder="1"/>
    <xf numFmtId="2" fontId="5" fillId="0" borderId="0" xfId="3" applyNumberFormat="1" applyFont="1" applyBorder="1"/>
    <xf numFmtId="0" fontId="6" fillId="0" borderId="9" xfId="0" applyFont="1" applyBorder="1" applyAlignment="1"/>
    <xf numFmtId="0" fontId="6" fillId="0" borderId="9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Fill="1"/>
    <xf numFmtId="0" fontId="7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Alignment="1">
      <alignment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9" fontId="10" fillId="0" borderId="16" xfId="5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justify" vertical="center" wrapText="1"/>
    </xf>
    <xf numFmtId="9" fontId="10" fillId="0" borderId="16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/>
    <xf numFmtId="0" fontId="6" fillId="0" borderId="3" xfId="0" applyFont="1" applyBorder="1"/>
    <xf numFmtId="2" fontId="6" fillId="0" borderId="3" xfId="0" applyNumberFormat="1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1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Border="1" applyAlignment="1"/>
    <xf numFmtId="2" fontId="6" fillId="0" borderId="0" xfId="0" applyNumberFormat="1" applyFont="1"/>
    <xf numFmtId="0" fontId="6" fillId="0" borderId="6" xfId="0" applyFont="1" applyBorder="1" applyAlignment="1"/>
    <xf numFmtId="0" fontId="6" fillId="0" borderId="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16" xfId="0" applyFont="1" applyBorder="1" applyAlignment="1">
      <alignment vertical="center"/>
    </xf>
    <xf numFmtId="167" fontId="6" fillId="0" borderId="16" xfId="2" applyNumberFormat="1" applyFont="1" applyBorder="1" applyAlignment="1">
      <alignment vertical="center" wrapText="1"/>
    </xf>
    <xf numFmtId="167" fontId="6" fillId="0" borderId="16" xfId="2" applyNumberFormat="1" applyFont="1" applyBorder="1" applyAlignment="1">
      <alignment horizontal="center" vertical="center" wrapText="1"/>
    </xf>
    <xf numFmtId="0" fontId="6" fillId="0" borderId="16" xfId="1" applyFont="1" applyBorder="1" applyAlignment="1" applyProtection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/>
    <xf numFmtId="2" fontId="6" fillId="0" borderId="9" xfId="0" applyNumberFormat="1" applyFont="1" applyBorder="1"/>
    <xf numFmtId="0" fontId="6" fillId="0" borderId="1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66" fontId="5" fillId="0" borderId="0" xfId="0" applyNumberFormat="1" applyFont="1" applyBorder="1" applyAlignment="1">
      <alignment horizontal="centerContinuous" vertical="center"/>
    </xf>
    <xf numFmtId="0" fontId="6" fillId="0" borderId="11" xfId="0" applyFont="1" applyBorder="1"/>
    <xf numFmtId="0" fontId="6" fillId="0" borderId="12" xfId="0" applyFont="1" applyBorder="1" applyAlignment="1"/>
    <xf numFmtId="0" fontId="6" fillId="0" borderId="12" xfId="0" applyFont="1" applyBorder="1"/>
    <xf numFmtId="2" fontId="6" fillId="0" borderId="12" xfId="0" applyNumberFormat="1" applyFont="1" applyBorder="1"/>
    <xf numFmtId="0" fontId="6" fillId="0" borderId="13" xfId="0" applyFont="1" applyBorder="1"/>
    <xf numFmtId="0" fontId="6" fillId="0" borderId="0" xfId="0" applyFont="1" applyAlignment="1"/>
    <xf numFmtId="0" fontId="15" fillId="0" borderId="0" xfId="0" applyFont="1" applyAlignment="1"/>
    <xf numFmtId="1" fontId="5" fillId="6" borderId="16" xfId="0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 wrapText="1"/>
    </xf>
    <xf numFmtId="1" fontId="5" fillId="6" borderId="16" xfId="0" applyNumberFormat="1" applyFont="1" applyFill="1" applyBorder="1" applyAlignment="1">
      <alignment vertical="center"/>
    </xf>
    <xf numFmtId="1" fontId="5" fillId="6" borderId="16" xfId="3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vertical="center"/>
    </xf>
    <xf numFmtId="0" fontId="11" fillId="5" borderId="16" xfId="0" applyFont="1" applyFill="1" applyBorder="1" applyAlignment="1">
      <alignment horizontal="center" vertical="center"/>
    </xf>
    <xf numFmtId="2" fontId="11" fillId="5" borderId="16" xfId="0" applyNumberFormat="1" applyFont="1" applyFill="1" applyBorder="1" applyAlignment="1">
      <alignment vertical="center" wrapText="1"/>
    </xf>
    <xf numFmtId="0" fontId="11" fillId="5" borderId="16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left" vertical="center"/>
    </xf>
    <xf numFmtId="0" fontId="17" fillId="5" borderId="16" xfId="0" applyFont="1" applyFill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2" fontId="5" fillId="6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 wrapText="1"/>
    </xf>
    <xf numFmtId="0" fontId="21" fillId="4" borderId="1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1" fontId="5" fillId="6" borderId="16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2" fontId="5" fillId="6" borderId="16" xfId="0" applyNumberFormat="1" applyFont="1" applyFill="1" applyBorder="1" applyAlignment="1">
      <alignment horizontal="center" vertical="center" wrapText="1"/>
    </xf>
    <xf numFmtId="2" fontId="6" fillId="4" borderId="16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5" xfId="0" applyFont="1" applyFill="1" applyBorder="1" applyAlignment="1"/>
    <xf numFmtId="0" fontId="11" fillId="0" borderId="25" xfId="0" applyFont="1" applyFill="1" applyBorder="1" applyAlignment="1">
      <alignment horizontal="center"/>
    </xf>
    <xf numFmtId="0" fontId="9" fillId="0" borderId="25" xfId="0" applyFont="1" applyFill="1" applyBorder="1" applyAlignment="1"/>
  </cellXfs>
  <cellStyles count="7">
    <cellStyle name="Hipervínculo" xfId="1" builtinId="8"/>
    <cellStyle name="Millares" xfId="2" builtinId="3"/>
    <cellStyle name="Millares [0]" xfId="3" builtinId="6"/>
    <cellStyle name="Neutral" xfId="4" builtinId="28" customBuiltin="1"/>
    <cellStyle name="Normal" xfId="0" builtinId="0"/>
    <cellStyle name="Porcentaje" xfId="5" builtinId="5"/>
    <cellStyle name="Total" xfId="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="53" zoomScaleNormal="53" zoomScaleSheetLayoutView="55" zoomScalePageLayoutView="55" workbookViewId="0">
      <selection activeCell="B3" sqref="B3:P3"/>
    </sheetView>
  </sheetViews>
  <sheetFormatPr baseColWidth="10" defaultColWidth="10.85546875" defaultRowHeight="15" x14ac:dyDescent="0.2"/>
  <cols>
    <col min="1" max="1" width="2" style="39" customWidth="1"/>
    <col min="2" max="2" width="33.5703125" style="75" customWidth="1"/>
    <col min="3" max="3" width="17.5703125" style="75" customWidth="1"/>
    <col min="4" max="4" width="17.140625" style="75" customWidth="1"/>
    <col min="5" max="5" width="23" style="75" customWidth="1"/>
    <col min="6" max="6" width="18.7109375" style="75" customWidth="1"/>
    <col min="7" max="7" width="22" style="39" customWidth="1"/>
    <col min="8" max="8" width="20.42578125" style="45" customWidth="1"/>
    <col min="9" max="9" width="14.42578125" style="45" customWidth="1"/>
    <col min="10" max="10" width="15.7109375" style="45" customWidth="1"/>
    <col min="11" max="11" width="14.140625" style="45" customWidth="1"/>
    <col min="12" max="12" width="14.85546875" style="45" customWidth="1"/>
    <col min="13" max="13" width="15.140625" style="45" hidden="1" customWidth="1"/>
    <col min="14" max="14" width="14.7109375" style="45" customWidth="1"/>
    <col min="15" max="15" width="15.7109375" style="45" customWidth="1"/>
    <col min="16" max="16" width="16.7109375" style="39" customWidth="1"/>
    <col min="17" max="17" width="4" style="39" customWidth="1"/>
    <col min="18" max="18" width="5" style="39" customWidth="1"/>
    <col min="19" max="16384" width="10.85546875" style="39"/>
  </cols>
  <sheetData>
    <row r="1" spans="1:18" ht="15.75" thickTop="1" x14ac:dyDescent="0.2">
      <c r="A1" s="34"/>
      <c r="B1" s="35"/>
      <c r="C1" s="35"/>
      <c r="D1" s="35"/>
      <c r="E1" s="35"/>
      <c r="F1" s="35"/>
      <c r="G1" s="36"/>
      <c r="H1" s="37"/>
      <c r="I1" s="37"/>
      <c r="J1" s="37"/>
      <c r="K1" s="37"/>
      <c r="L1" s="37"/>
      <c r="M1" s="37"/>
      <c r="N1" s="37"/>
      <c r="O1" s="37"/>
      <c r="P1" s="36"/>
      <c r="Q1" s="36"/>
      <c r="R1" s="38"/>
    </row>
    <row r="2" spans="1:18" ht="25.5" customHeight="1" x14ac:dyDescent="0.2">
      <c r="A2" s="40"/>
      <c r="B2" s="100" t="s">
        <v>20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5"/>
      <c r="R2" s="41"/>
    </row>
    <row r="3" spans="1:18" ht="22.5" customHeight="1" x14ac:dyDescent="0.2">
      <c r="A3" s="40"/>
      <c r="B3" s="101" t="s">
        <v>45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33"/>
      <c r="R3" s="41"/>
    </row>
    <row r="4" spans="1:18" ht="21.75" customHeight="1" x14ac:dyDescent="0.2">
      <c r="A4" s="40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42"/>
      <c r="R4" s="41"/>
    </row>
    <row r="5" spans="1:18" ht="28.5" customHeight="1" x14ac:dyDescent="0.2">
      <c r="A5" s="40"/>
      <c r="B5" s="42"/>
      <c r="C5" s="42"/>
      <c r="D5" s="42"/>
      <c r="E5" s="103" t="s">
        <v>0</v>
      </c>
      <c r="F5" s="103"/>
      <c r="G5" s="103"/>
      <c r="H5" s="60"/>
      <c r="I5" s="104" t="s">
        <v>1</v>
      </c>
      <c r="J5" s="104"/>
      <c r="K5" s="104"/>
      <c r="L5" s="104"/>
      <c r="M5" s="104"/>
      <c r="N5" s="65"/>
      <c r="O5" s="65"/>
      <c r="P5" s="42"/>
      <c r="Q5" s="42"/>
      <c r="R5" s="41"/>
    </row>
    <row r="6" spans="1:18" ht="18" customHeight="1" x14ac:dyDescent="0.2">
      <c r="A6" s="40"/>
      <c r="B6" s="128" t="s">
        <v>2</v>
      </c>
      <c r="C6" s="128" t="s">
        <v>11</v>
      </c>
      <c r="D6" s="128" t="s">
        <v>10</v>
      </c>
      <c r="E6" s="129" t="s">
        <v>37</v>
      </c>
      <c r="F6" s="129"/>
      <c r="G6" s="129"/>
      <c r="H6" s="130" t="s">
        <v>3</v>
      </c>
      <c r="I6" s="131" t="s">
        <v>38</v>
      </c>
      <c r="J6" s="131"/>
      <c r="K6" s="131"/>
      <c r="L6" s="131"/>
      <c r="M6" s="131"/>
      <c r="N6" s="117" t="s">
        <v>6</v>
      </c>
      <c r="O6" s="117" t="s">
        <v>8</v>
      </c>
      <c r="P6" s="118" t="s">
        <v>5</v>
      </c>
      <c r="Q6" s="43"/>
      <c r="R6" s="41"/>
    </row>
    <row r="7" spans="1:18" ht="72" customHeight="1" x14ac:dyDescent="0.2">
      <c r="A7" s="44"/>
      <c r="B7" s="128"/>
      <c r="C7" s="128"/>
      <c r="D7" s="128"/>
      <c r="E7" s="82" t="s">
        <v>42</v>
      </c>
      <c r="F7" s="81" t="s">
        <v>29</v>
      </c>
      <c r="G7" s="96" t="s">
        <v>29</v>
      </c>
      <c r="H7" s="130"/>
      <c r="I7" s="81" t="s">
        <v>22</v>
      </c>
      <c r="J7" s="120" t="s">
        <v>32</v>
      </c>
      <c r="K7" s="120"/>
      <c r="L7" s="120"/>
      <c r="N7" s="117"/>
      <c r="O7" s="117"/>
      <c r="P7" s="119"/>
      <c r="Q7" s="43"/>
      <c r="R7" s="46"/>
    </row>
    <row r="8" spans="1:18" ht="54.75" customHeight="1" x14ac:dyDescent="0.2">
      <c r="A8" s="47"/>
      <c r="B8" s="128"/>
      <c r="C8" s="128"/>
      <c r="D8" s="128"/>
      <c r="E8" s="83" t="s">
        <v>9</v>
      </c>
      <c r="F8" s="84" t="s">
        <v>43</v>
      </c>
      <c r="G8" s="84" t="s">
        <v>30</v>
      </c>
      <c r="H8" s="95" t="s">
        <v>22</v>
      </c>
      <c r="I8" s="83" t="s">
        <v>21</v>
      </c>
      <c r="J8" s="84" t="s">
        <v>33</v>
      </c>
      <c r="K8" s="84" t="s">
        <v>34</v>
      </c>
      <c r="L8" s="84" t="s">
        <v>35</v>
      </c>
      <c r="N8" s="95" t="s">
        <v>31</v>
      </c>
      <c r="O8" s="95" t="s">
        <v>29</v>
      </c>
      <c r="P8" s="78" t="s">
        <v>44</v>
      </c>
      <c r="Q8" s="48"/>
      <c r="R8" s="49"/>
    </row>
    <row r="9" spans="1:18" ht="54" customHeight="1" x14ac:dyDescent="0.25">
      <c r="A9" s="2"/>
      <c r="B9" s="50"/>
      <c r="C9" s="51"/>
      <c r="D9" s="52"/>
      <c r="E9" s="50"/>
      <c r="F9" s="50"/>
      <c r="G9" s="53"/>
      <c r="H9" s="77">
        <f>+F9+G9</f>
        <v>0</v>
      </c>
      <c r="I9" s="54"/>
      <c r="J9" s="55"/>
      <c r="K9" s="55"/>
      <c r="L9" s="55"/>
      <c r="M9" s="56"/>
      <c r="N9" s="77">
        <f>SUM(I9:M9)</f>
        <v>0</v>
      </c>
      <c r="O9" s="79"/>
      <c r="P9" s="80">
        <f>+O9+N9+H9</f>
        <v>0</v>
      </c>
      <c r="Q9" s="1"/>
      <c r="R9" s="3"/>
    </row>
    <row r="10" spans="1:18" ht="26.25" customHeight="1" x14ac:dyDescent="0.25">
      <c r="A10" s="2"/>
      <c r="B10" s="50"/>
      <c r="C10" s="51"/>
      <c r="D10" s="52"/>
      <c r="E10" s="50"/>
      <c r="F10" s="50"/>
      <c r="G10" s="57"/>
      <c r="H10" s="77">
        <f>+F10+G10</f>
        <v>0</v>
      </c>
      <c r="I10" s="58"/>
      <c r="J10" s="58"/>
      <c r="K10" s="58"/>
      <c r="L10" s="58"/>
      <c r="M10" s="59"/>
      <c r="N10" s="77">
        <f t="shared" ref="N10:N12" si="0">SUM(I10:M10)</f>
        <v>0</v>
      </c>
      <c r="O10" s="79"/>
      <c r="P10" s="80">
        <f>+O10+N10+H10</f>
        <v>0</v>
      </c>
      <c r="Q10" s="1"/>
      <c r="R10" s="3"/>
    </row>
    <row r="11" spans="1:18" ht="26.25" customHeight="1" x14ac:dyDescent="0.25">
      <c r="A11" s="2"/>
      <c r="B11" s="50"/>
      <c r="C11" s="51"/>
      <c r="D11" s="52"/>
      <c r="E11" s="50"/>
      <c r="F11" s="50"/>
      <c r="G11" s="60"/>
      <c r="H11" s="77">
        <f>+F11+G11</f>
        <v>0</v>
      </c>
      <c r="I11" s="58"/>
      <c r="J11" s="55"/>
      <c r="K11" s="55"/>
      <c r="L11" s="55"/>
      <c r="M11" s="59"/>
      <c r="N11" s="77">
        <f t="shared" si="0"/>
        <v>0</v>
      </c>
      <c r="O11" s="79"/>
      <c r="P11" s="80">
        <f>+O11+N11+H11</f>
        <v>0</v>
      </c>
      <c r="Q11" s="1"/>
      <c r="R11" s="3"/>
    </row>
    <row r="12" spans="1:18" ht="23.25" customHeight="1" x14ac:dyDescent="0.25">
      <c r="A12" s="2"/>
      <c r="B12" s="50"/>
      <c r="C12" s="51"/>
      <c r="D12" s="52"/>
      <c r="E12" s="50"/>
      <c r="F12" s="50"/>
      <c r="G12" s="60"/>
      <c r="H12" s="77">
        <f>+F12+G12</f>
        <v>0</v>
      </c>
      <c r="I12" s="54"/>
      <c r="J12" s="54"/>
      <c r="K12" s="54"/>
      <c r="L12" s="54"/>
      <c r="M12" s="54"/>
      <c r="N12" s="77">
        <f t="shared" si="0"/>
        <v>0</v>
      </c>
      <c r="O12" s="79"/>
      <c r="P12" s="80">
        <f>+O12+N12+H12</f>
        <v>0</v>
      </c>
      <c r="Q12" s="1"/>
      <c r="R12" s="3"/>
    </row>
    <row r="13" spans="1:18" ht="21" customHeight="1" x14ac:dyDescent="0.25">
      <c r="A13" s="2"/>
      <c r="B13" s="4"/>
      <c r="C13" s="4"/>
      <c r="D13" s="4"/>
      <c r="E13" s="4"/>
      <c r="F13" s="4"/>
      <c r="G13" s="5"/>
      <c r="H13" s="6"/>
      <c r="I13" s="7"/>
      <c r="J13" s="7"/>
      <c r="K13" s="7"/>
      <c r="L13" s="7"/>
      <c r="M13" s="7"/>
      <c r="N13" s="6"/>
      <c r="O13" s="6"/>
      <c r="P13" s="8"/>
      <c r="Q13" s="8"/>
      <c r="R13" s="3"/>
    </row>
    <row r="14" spans="1:18" ht="38.25" customHeight="1" x14ac:dyDescent="0.25">
      <c r="A14" s="2"/>
      <c r="B14" s="125" t="s">
        <v>39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Q14" s="8"/>
      <c r="R14" s="3"/>
    </row>
    <row r="15" spans="1:18" ht="36.75" customHeight="1" x14ac:dyDescent="0.2">
      <c r="A15" s="40"/>
      <c r="B15" s="106" t="s">
        <v>51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24"/>
      <c r="Q15" s="32"/>
      <c r="R15" s="41"/>
    </row>
    <row r="16" spans="1:18" ht="21.75" customHeight="1" x14ac:dyDescent="0.2">
      <c r="A16" s="40"/>
      <c r="B16" s="121" t="s">
        <v>52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3"/>
      <c r="Q16" s="94"/>
      <c r="R16" s="41"/>
    </row>
    <row r="17" spans="1:18" ht="46.5" customHeight="1" x14ac:dyDescent="0.2">
      <c r="A17" s="40"/>
      <c r="B17" s="143" t="s">
        <v>53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5"/>
      <c r="Q17" s="32"/>
      <c r="R17" s="41"/>
    </row>
    <row r="18" spans="1:18" ht="29.25" customHeight="1" x14ac:dyDescent="0.2">
      <c r="A18" s="40"/>
      <c r="B18" s="110" t="s">
        <v>36</v>
      </c>
      <c r="C18" s="110"/>
      <c r="D18" s="110"/>
      <c r="E18" s="110"/>
      <c r="F18" s="110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32"/>
      <c r="R18" s="41"/>
    </row>
    <row r="19" spans="1:18" ht="31.5" customHeight="1" x14ac:dyDescent="0.2">
      <c r="A19" s="40"/>
      <c r="B19" s="106" t="s">
        <v>46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8"/>
      <c r="Q19" s="32"/>
      <c r="R19" s="41"/>
    </row>
    <row r="20" spans="1:18" ht="36" customHeight="1" x14ac:dyDescent="0.2">
      <c r="A20" s="40"/>
      <c r="B20" s="106" t="s">
        <v>54</v>
      </c>
      <c r="C20" s="109"/>
      <c r="D20" s="109"/>
      <c r="E20" s="109"/>
      <c r="F20" s="109"/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Q20" s="32"/>
      <c r="R20" s="41"/>
    </row>
    <row r="21" spans="1:18" ht="41.25" customHeight="1" x14ac:dyDescent="0.2">
      <c r="A21" s="40"/>
      <c r="B21" s="106" t="s">
        <v>55</v>
      </c>
      <c r="C21" s="109"/>
      <c r="D21" s="109"/>
      <c r="E21" s="109"/>
      <c r="F21" s="109"/>
      <c r="G21" s="107"/>
      <c r="H21" s="107"/>
      <c r="I21" s="107"/>
      <c r="J21" s="107"/>
      <c r="K21" s="107"/>
      <c r="L21" s="107"/>
      <c r="M21" s="107"/>
      <c r="N21" s="107"/>
      <c r="O21" s="107"/>
      <c r="P21" s="108"/>
      <c r="Q21" s="32"/>
      <c r="R21" s="41"/>
    </row>
    <row r="22" spans="1:18" ht="41.25" customHeight="1" x14ac:dyDescent="0.2">
      <c r="A22" s="40"/>
      <c r="B22" s="106" t="s">
        <v>56</v>
      </c>
      <c r="C22" s="109"/>
      <c r="D22" s="109"/>
      <c r="E22" s="109"/>
      <c r="F22" s="109"/>
      <c r="G22" s="107"/>
      <c r="H22" s="107"/>
      <c r="I22" s="107"/>
      <c r="J22" s="107"/>
      <c r="K22" s="107"/>
      <c r="L22" s="107"/>
      <c r="M22" s="107"/>
      <c r="N22" s="107"/>
      <c r="O22" s="107"/>
      <c r="P22" s="108"/>
      <c r="Q22" s="32"/>
      <c r="R22" s="41"/>
    </row>
    <row r="23" spans="1:18" ht="37.5" customHeight="1" x14ac:dyDescent="0.2">
      <c r="A23" s="40"/>
      <c r="B23" s="110" t="s">
        <v>40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32"/>
      <c r="R23" s="41"/>
    </row>
    <row r="24" spans="1:18" ht="39" customHeight="1" x14ac:dyDescent="0.2">
      <c r="A24" s="40"/>
      <c r="B24" s="111" t="s">
        <v>41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  <c r="Q24" s="32"/>
      <c r="R24" s="41"/>
    </row>
    <row r="25" spans="1:18" ht="39" customHeight="1" x14ac:dyDescent="0.2">
      <c r="A25" s="40"/>
      <c r="B25" s="114" t="s">
        <v>50</v>
      </c>
      <c r="C25" s="114"/>
      <c r="D25" s="114"/>
      <c r="E25" s="114"/>
      <c r="F25" s="114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97"/>
      <c r="R25" s="41"/>
    </row>
    <row r="26" spans="1:18" ht="43.5" customHeight="1" x14ac:dyDescent="0.2">
      <c r="A26" s="40"/>
      <c r="B26" s="110" t="s">
        <v>47</v>
      </c>
      <c r="C26" s="110"/>
      <c r="D26" s="110"/>
      <c r="E26" s="110"/>
      <c r="F26" s="110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32"/>
      <c r="R26" s="41"/>
    </row>
    <row r="27" spans="1:18" ht="72" customHeight="1" x14ac:dyDescent="0.2">
      <c r="A27" s="40"/>
      <c r="B27" s="110" t="s">
        <v>48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32"/>
      <c r="R27" s="41"/>
    </row>
    <row r="28" spans="1:18" ht="47.25" customHeight="1" x14ac:dyDescent="0.2">
      <c r="A28" s="40"/>
      <c r="B28" s="113" t="s">
        <v>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R28" s="41"/>
    </row>
    <row r="29" spans="1:18" ht="21" customHeight="1" x14ac:dyDescent="0.2">
      <c r="A29" s="61"/>
      <c r="B29" s="9" t="s">
        <v>23</v>
      </c>
      <c r="C29" s="9"/>
      <c r="D29" s="9"/>
      <c r="E29" s="9"/>
      <c r="F29" s="9"/>
      <c r="G29" s="10"/>
      <c r="H29" s="62"/>
      <c r="I29" s="62"/>
      <c r="J29" s="62"/>
      <c r="K29" s="62"/>
      <c r="L29" s="62"/>
      <c r="M29" s="62"/>
      <c r="N29" s="62"/>
      <c r="O29" s="62"/>
      <c r="P29" s="10"/>
      <c r="Q29" s="10"/>
      <c r="R29" s="63"/>
    </row>
    <row r="30" spans="1:18" ht="25.5" customHeight="1" x14ac:dyDescent="0.2">
      <c r="A30" s="40"/>
      <c r="B30" s="11"/>
      <c r="C30" s="11"/>
      <c r="D30" s="11"/>
      <c r="E30" s="4"/>
      <c r="F30" s="4"/>
      <c r="G30" s="4"/>
      <c r="H30" s="5"/>
      <c r="I30" s="64"/>
      <c r="J30" s="64"/>
      <c r="K30" s="64"/>
      <c r="L30" s="64"/>
      <c r="M30" s="64"/>
      <c r="N30" s="64"/>
      <c r="O30" s="64"/>
      <c r="P30" s="116"/>
      <c r="Q30" s="116"/>
      <c r="R30" s="41"/>
    </row>
    <row r="31" spans="1:18" x14ac:dyDescent="0.2">
      <c r="A31" s="40"/>
      <c r="B31" s="4"/>
      <c r="C31" s="4"/>
      <c r="D31" s="4"/>
      <c r="E31" s="105"/>
      <c r="F31" s="105"/>
      <c r="G31" s="105"/>
      <c r="H31" s="7"/>
      <c r="I31" s="66"/>
      <c r="J31" s="66"/>
      <c r="K31" s="66"/>
      <c r="L31" s="66"/>
      <c r="M31" s="66"/>
      <c r="N31" s="66"/>
      <c r="O31" s="66"/>
      <c r="P31" s="105"/>
      <c r="Q31" s="105"/>
      <c r="R31" s="41"/>
    </row>
    <row r="32" spans="1:18" ht="15.75" x14ac:dyDescent="0.2">
      <c r="A32" s="40"/>
      <c r="B32" s="67" t="s">
        <v>4</v>
      </c>
      <c r="C32" s="68"/>
      <c r="D32" s="68"/>
      <c r="E32" s="33"/>
      <c r="F32" s="33"/>
      <c r="G32" s="69"/>
      <c r="H32" s="7"/>
      <c r="I32" s="7"/>
      <c r="J32" s="7"/>
      <c r="K32" s="7"/>
      <c r="L32" s="7"/>
      <c r="M32" s="7"/>
      <c r="N32" s="7"/>
      <c r="O32" s="7"/>
      <c r="P32" s="5"/>
      <c r="Q32" s="5"/>
      <c r="R32" s="41"/>
    </row>
    <row r="33" spans="1:18" ht="15.75" thickBot="1" x14ac:dyDescent="0.25">
      <c r="A33" s="70"/>
      <c r="B33" s="71"/>
      <c r="C33" s="71"/>
      <c r="D33" s="71"/>
      <c r="E33" s="71"/>
      <c r="F33" s="71"/>
      <c r="G33" s="72"/>
      <c r="H33" s="73"/>
      <c r="I33" s="73"/>
      <c r="J33" s="73"/>
      <c r="K33" s="73"/>
      <c r="L33" s="73"/>
      <c r="M33" s="73"/>
      <c r="N33" s="73"/>
      <c r="O33" s="73"/>
      <c r="P33" s="73"/>
      <c r="Q33" s="72"/>
      <c r="R33" s="74"/>
    </row>
    <row r="34" spans="1:18" ht="15.75" thickTop="1" x14ac:dyDescent="0.2"/>
    <row r="36" spans="1:18" x14ac:dyDescent="0.2">
      <c r="B36" s="76"/>
      <c r="C36" s="76"/>
      <c r="D36" s="76"/>
      <c r="E36" s="76"/>
      <c r="F36" s="76"/>
    </row>
  </sheetData>
  <mergeCells count="33">
    <mergeCell ref="B17:P17"/>
    <mergeCell ref="B18:P18"/>
    <mergeCell ref="B14:P14"/>
    <mergeCell ref="B6:B8"/>
    <mergeCell ref="C6:C8"/>
    <mergeCell ref="D6:D8"/>
    <mergeCell ref="E6:G6"/>
    <mergeCell ref="H6:H7"/>
    <mergeCell ref="I6:M6"/>
    <mergeCell ref="N6:N7"/>
    <mergeCell ref="O6:O7"/>
    <mergeCell ref="P6:P7"/>
    <mergeCell ref="J7:L7"/>
    <mergeCell ref="B16:P16"/>
    <mergeCell ref="B15:P15"/>
    <mergeCell ref="E31:G31"/>
    <mergeCell ref="P31:Q31"/>
    <mergeCell ref="B19:P19"/>
    <mergeCell ref="B21:P21"/>
    <mergeCell ref="B22:P22"/>
    <mergeCell ref="B23:P23"/>
    <mergeCell ref="B24:P24"/>
    <mergeCell ref="B20:P20"/>
    <mergeCell ref="B26:P26"/>
    <mergeCell ref="B27:P27"/>
    <mergeCell ref="B28:P28"/>
    <mergeCell ref="B25:P25"/>
    <mergeCell ref="P30:Q30"/>
    <mergeCell ref="B2:P2"/>
    <mergeCell ref="B3:P3"/>
    <mergeCell ref="B4:P4"/>
    <mergeCell ref="E5:G5"/>
    <mergeCell ref="I5:M5"/>
  </mergeCells>
  <printOptions horizontalCentered="1" verticalCentered="1"/>
  <pageMargins left="0.17" right="0.17" top="0.33" bottom="0.34" header="0.22" footer="0.31496062992125984"/>
  <pageSetup paperSize="14" scale="5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tabSelected="1" topLeftCell="A10" zoomScale="55" zoomScaleNormal="55" workbookViewId="0">
      <selection activeCell="A2" sqref="A2:E26"/>
    </sheetView>
  </sheetViews>
  <sheetFormatPr baseColWidth="10" defaultColWidth="9.140625" defaultRowHeight="18.75" x14ac:dyDescent="0.3"/>
  <cols>
    <col min="1" max="1" width="87.140625" style="23" customWidth="1"/>
    <col min="2" max="2" width="18.28515625" style="24" customWidth="1"/>
    <col min="3" max="3" width="18.5703125" style="23" customWidth="1"/>
    <col min="4" max="4" width="33.5703125" style="23" bestFit="1" customWidth="1"/>
    <col min="5" max="5" width="4.7109375" style="14" hidden="1" customWidth="1"/>
    <col min="6" max="16384" width="9.140625" style="12"/>
  </cols>
  <sheetData>
    <row r="2" spans="1:5" x14ac:dyDescent="0.3">
      <c r="A2" s="146" t="s">
        <v>45</v>
      </c>
      <c r="B2" s="146"/>
      <c r="C2" s="146"/>
      <c r="D2" s="146"/>
    </row>
    <row r="3" spans="1:5" ht="15.75" x14ac:dyDescent="0.25">
      <c r="A3" s="132"/>
      <c r="B3" s="133"/>
      <c r="C3" s="133"/>
      <c r="D3" s="133"/>
      <c r="E3" s="133"/>
    </row>
    <row r="4" spans="1:5" ht="19.5" thickBot="1" x14ac:dyDescent="0.35">
      <c r="A4" s="149" t="s">
        <v>57</v>
      </c>
      <c r="B4" s="150" t="s">
        <v>58</v>
      </c>
      <c r="C4" s="149"/>
      <c r="D4" s="151"/>
      <c r="E4" s="13"/>
    </row>
    <row r="5" spans="1:5" ht="15" customHeight="1" x14ac:dyDescent="0.2">
      <c r="A5" s="134" t="s">
        <v>12</v>
      </c>
      <c r="B5" s="147" t="s">
        <v>27</v>
      </c>
      <c r="C5" s="148"/>
      <c r="D5" s="134" t="s">
        <v>13</v>
      </c>
      <c r="E5" s="138"/>
    </row>
    <row r="6" spans="1:5" ht="15" customHeight="1" x14ac:dyDescent="0.2">
      <c r="A6" s="134"/>
      <c r="B6" s="136"/>
      <c r="C6" s="137"/>
      <c r="D6" s="134"/>
      <c r="E6" s="139"/>
    </row>
    <row r="7" spans="1:5" ht="37.5" x14ac:dyDescent="0.2">
      <c r="A7" s="135"/>
      <c r="B7" s="85" t="s">
        <v>14</v>
      </c>
      <c r="C7" s="86" t="s">
        <v>15</v>
      </c>
      <c r="D7" s="135"/>
      <c r="E7" s="139"/>
    </row>
    <row r="8" spans="1:5" ht="30.75" customHeight="1" x14ac:dyDescent="0.2">
      <c r="A8" s="87" t="str">
        <f>'Matriz de Evaluacion MONITOREO'!B14</f>
        <v xml:space="preserve"> Nota (1): Formación Académica (20Puntos)</v>
      </c>
      <c r="B8" s="88">
        <f>+B10+B11</f>
        <v>20</v>
      </c>
      <c r="C8" s="88">
        <f>+C10+C11</f>
        <v>0</v>
      </c>
      <c r="D8" s="89"/>
      <c r="E8" s="139"/>
    </row>
    <row r="9" spans="1:5" ht="86.25" customHeight="1" x14ac:dyDescent="0.2">
      <c r="A9" s="31" t="str">
        <f>+'Matriz de Evaluacion MONITOREO'!B15</f>
        <v>(i) Formación Profesional: Profesional universitario en ciencias agrarias, ingeniería agronómica, forestal, ambiental, licenciatura en Administración Agropecuarias,  Estadística y afines, ciencias informáticas o afines.  (Excluyente).</v>
      </c>
      <c r="B9" s="26" t="s">
        <v>28</v>
      </c>
      <c r="C9" s="19"/>
      <c r="D9" s="27"/>
      <c r="E9" s="139"/>
    </row>
    <row r="10" spans="1:5" ht="84" customHeight="1" x14ac:dyDescent="0.2">
      <c r="A10" s="31" t="str">
        <f>'Matriz de Evaluacion MONITOREO'!B16</f>
        <v>(ii)  Especialización con más de 100 hs. en  Sistema de Información Geográfica. (10 puntos).</v>
      </c>
      <c r="B10" s="26">
        <v>10</v>
      </c>
      <c r="C10" s="19"/>
      <c r="D10" s="27"/>
      <c r="E10" s="139"/>
    </row>
    <row r="11" spans="1:5" ht="108" customHeight="1" x14ac:dyDescent="0.2">
      <c r="A11" s="31" t="str">
        <f>'Matriz de Evaluacion MONITOREO'!B17</f>
        <v xml:space="preserve">(iii) Cursos: Se calificarán los cursos, seminarios, talleres, etc. sobre temas relacionados con los servicios requeridos y uso de plataforma GIS. Se otorgará 0.50 punto por  certificado  y 1 punto por cada 20 hs de certificado afines a la actividad,  hasta un máximo de 10 puntos).
</v>
      </c>
      <c r="B11" s="26">
        <v>10</v>
      </c>
      <c r="C11" s="19"/>
      <c r="D11" s="26"/>
      <c r="E11" s="139"/>
    </row>
    <row r="12" spans="1:5" ht="28.5" customHeight="1" x14ac:dyDescent="0.2">
      <c r="A12" s="93" t="str">
        <f>'Matriz de Evaluacion MONITOREO'!B18</f>
        <v xml:space="preserve"> Nota (2): Experiencia Profesional: ( 70 Puntos)</v>
      </c>
      <c r="B12" s="88">
        <f>+B13+B16+B14+B15</f>
        <v>70</v>
      </c>
      <c r="C12" s="88">
        <f>+C13+C16</f>
        <v>0</v>
      </c>
      <c r="D12" s="87"/>
      <c r="E12" s="139"/>
    </row>
    <row r="13" spans="1:5" ht="77.25" customHeight="1" x14ac:dyDescent="0.2">
      <c r="A13" s="31" t="str">
        <f>+'Matriz de Evaluacion MONITOREO'!B19</f>
        <v>(i) Experiencia General: (20 Pts.) Deberá contar con experiencia general mínima de 3 años (5 puntos). (Se otorgará 5 puntos por cada año de experiencia adicional al mínimo requerido, hasta un máximo de 20 puntos).</v>
      </c>
      <c r="B13" s="26">
        <v>20</v>
      </c>
      <c r="C13" s="19"/>
      <c r="D13" s="28"/>
      <c r="E13" s="139"/>
    </row>
    <row r="14" spans="1:5" ht="79.5" customHeight="1" x14ac:dyDescent="0.2">
      <c r="A14" s="31" t="str">
        <f>+'Matriz de Evaluacion MONITOREO'!B20</f>
        <v>(ii) Experiencia Específica 1: (Total: 20 Pts.)  Experiencia en trabajos de monitoreo o similares a la presente consultoría como mínimo de 2 años (5 puntos). Se otorgará 5 puntos adicionales al mínimo requerido,  hasta un máximo de 20 puntos.</v>
      </c>
      <c r="B14" s="30">
        <v>20</v>
      </c>
      <c r="C14" s="19"/>
      <c r="D14" s="28"/>
      <c r="E14" s="139"/>
    </row>
    <row r="15" spans="1:5" ht="78" customHeight="1" x14ac:dyDescent="0.2">
      <c r="A15" s="31" t="str">
        <f>+'Matriz de Evaluacion MONITOREO'!B21</f>
        <v>(iii) Experiencia Específica 2: (Total: 20 Pts.) Experiencia de 3 años en uso de Plataforma GIS (ArGis, Qgis a similares) 5 puntos. Se otorgará 5 puntos por cada año de experiencia comprobada en uso de GIS,  hasta un máximo de 20 puntos.</v>
      </c>
      <c r="B15" s="30">
        <v>20</v>
      </c>
      <c r="C15" s="19"/>
      <c r="D15" s="28"/>
      <c r="E15" s="139"/>
    </row>
    <row r="16" spans="1:5" ht="68.25" customHeight="1" x14ac:dyDescent="0.2">
      <c r="A16" s="31" t="str">
        <f>+'Matriz de Evaluacion MONITOREO'!B22</f>
        <v xml:space="preserve">(iv) Experiencia Específica 3: (Total: 10 Pts.) Experiencia en censos o encuestas (5 puntos). Se otorgarán  5 puntos por cada año de experiencia, hasta un máximo de 10 puntos. </v>
      </c>
      <c r="B16" s="30">
        <v>10</v>
      </c>
      <c r="C16" s="19"/>
      <c r="D16" s="28"/>
      <c r="E16" s="139"/>
    </row>
    <row r="17" spans="1:5" ht="28.5" customHeight="1" x14ac:dyDescent="0.2">
      <c r="A17" s="93" t="str">
        <f>+'Matriz de Evaluacion MONITOREO'!B23</f>
        <v>Nota (3) : Entrevista: (10 Puntos)</v>
      </c>
      <c r="B17" s="88">
        <f>+B18</f>
        <v>10</v>
      </c>
      <c r="C17" s="88">
        <f>+C18</f>
        <v>0</v>
      </c>
      <c r="D17" s="87"/>
      <c r="E17" s="139"/>
    </row>
    <row r="18" spans="1:5" ht="37.5" x14ac:dyDescent="0.2">
      <c r="A18" s="31" t="str">
        <f>+'Matriz de Evaluacion MONITOREO'!B24</f>
        <v>La entrevista lo realizará el equipo técnico de la institución, con puntajes correspondientes hasta un máximo de 10 puntos.</v>
      </c>
      <c r="B18" s="26">
        <v>10</v>
      </c>
      <c r="C18" s="19"/>
      <c r="D18" s="28"/>
      <c r="E18" s="139"/>
    </row>
    <row r="19" spans="1:5" x14ac:dyDescent="0.3">
      <c r="A19" s="90" t="s">
        <v>16</v>
      </c>
      <c r="B19" s="91">
        <f>+B8+B12+B17</f>
        <v>100</v>
      </c>
      <c r="C19" s="91">
        <f>+C17+C12+C8</f>
        <v>0</v>
      </c>
      <c r="D19" s="92"/>
      <c r="E19" s="139"/>
    </row>
    <row r="20" spans="1:5" x14ac:dyDescent="0.3">
      <c r="A20" s="98"/>
      <c r="B20" s="140" t="s">
        <v>26</v>
      </c>
      <c r="C20" s="141"/>
      <c r="D20" s="142"/>
      <c r="E20" s="139"/>
    </row>
    <row r="21" spans="1:5" x14ac:dyDescent="0.3">
      <c r="A21" s="99" t="s">
        <v>49</v>
      </c>
      <c r="B21" s="16">
        <f>+B8</f>
        <v>20</v>
      </c>
      <c r="C21" s="16">
        <f>+C8</f>
        <v>0</v>
      </c>
      <c r="D21" s="25" t="s">
        <v>25</v>
      </c>
      <c r="E21" s="139"/>
    </row>
    <row r="22" spans="1:5" ht="37.5" x14ac:dyDescent="0.2">
      <c r="A22" s="15"/>
      <c r="B22" s="19">
        <f>+B12</f>
        <v>70</v>
      </c>
      <c r="C22" s="19">
        <f>+C12</f>
        <v>0</v>
      </c>
      <c r="D22" s="18" t="s">
        <v>17</v>
      </c>
      <c r="E22" s="139"/>
    </row>
    <row r="23" spans="1:5" x14ac:dyDescent="0.2">
      <c r="A23" s="17"/>
      <c r="B23" s="19">
        <f>+B17</f>
        <v>10</v>
      </c>
      <c r="C23" s="20">
        <f>+C17</f>
        <v>0</v>
      </c>
      <c r="D23" s="18" t="s">
        <v>24</v>
      </c>
      <c r="E23" s="139"/>
    </row>
    <row r="24" spans="1:5" x14ac:dyDescent="0.2">
      <c r="A24" s="17"/>
      <c r="B24" s="19">
        <f>+B21+B22+B23</f>
        <v>100</v>
      </c>
      <c r="C24" s="20">
        <f>+C21+C22+C23</f>
        <v>0</v>
      </c>
      <c r="D24" s="21" t="s">
        <v>18</v>
      </c>
      <c r="E24" s="139"/>
    </row>
    <row r="25" spans="1:5" x14ac:dyDescent="0.2">
      <c r="A25" s="17"/>
      <c r="B25" s="29">
        <v>1</v>
      </c>
      <c r="C25" s="22">
        <f>+C24/B24</f>
        <v>0</v>
      </c>
      <c r="D25" s="21" t="s">
        <v>19</v>
      </c>
      <c r="E25" s="139"/>
    </row>
    <row r="26" spans="1:5" x14ac:dyDescent="0.3">
      <c r="A26" s="17"/>
    </row>
  </sheetData>
  <mergeCells count="7">
    <mergeCell ref="A2:D2"/>
    <mergeCell ref="A3:E3"/>
    <mergeCell ref="A5:A7"/>
    <mergeCell ref="B5:C6"/>
    <mergeCell ref="D5:D7"/>
    <mergeCell ref="E5:E25"/>
    <mergeCell ref="B20:D20"/>
  </mergeCells>
  <printOptions horizontalCentered="1" verticalCentered="1"/>
  <pageMargins left="0.6" right="0.31" top="0" bottom="0.74803149606299213" header="8.5826771653543314" footer="0.31496062992125984"/>
  <pageSetup paperSize="14" scale="6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E165A655E764CABF036A5F2E99D80" ma:contentTypeVersion="12" ma:contentTypeDescription="Create a new document." ma:contentTypeScope="" ma:versionID="8b6670f8ca81e44554b6720a964ac9f6">
  <xsd:schema xmlns:xsd="http://www.w3.org/2001/XMLSchema" xmlns:xs="http://www.w3.org/2001/XMLSchema" xmlns:p="http://schemas.microsoft.com/office/2006/metadata/properties" xmlns:ns3="c98feedd-925f-4ae4-88bd-519d29c13e17" xmlns:ns4="c0d20c79-bd78-4069-b9ff-3bf0bd1a76db" targetNamespace="http://schemas.microsoft.com/office/2006/metadata/properties" ma:root="true" ma:fieldsID="2215fffe6625d248b9e5b0b5507417a7" ns3:_="" ns4:_="">
    <xsd:import namespace="c98feedd-925f-4ae4-88bd-519d29c13e17"/>
    <xsd:import namespace="c0d20c79-bd78-4069-b9ff-3bf0bd1a76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feedd-925f-4ae4-88bd-519d29c13e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20c79-bd78-4069-b9ff-3bf0bd1a76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6A39033-32DC-40FC-9B1F-955D6C418F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97E8A5-BFF1-431C-9BE7-1F82741E7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feedd-925f-4ae4-88bd-519d29c13e17"/>
    <ds:schemaRef ds:uri="c0d20c79-bd78-4069-b9ff-3bf0bd1a7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DD9D1A-4776-4C58-8458-4C625FDF7213}">
  <ds:schemaRefs>
    <ds:schemaRef ds:uri="http://schemas.microsoft.com/office/infopath/2007/PartnerControls"/>
    <ds:schemaRef ds:uri="http://purl.org/dc/dcmitype/"/>
    <ds:schemaRef ds:uri="c98feedd-925f-4ae4-88bd-519d29c13e1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c0d20c79-bd78-4069-b9ff-3bf0bd1a76d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Matriz de Evaluacion MONITOREO</vt:lpstr>
      <vt:lpstr>FICHA MONITOREO</vt:lpstr>
      <vt:lpstr>'FICHA MONITOREO'!Área_de_impresión</vt:lpstr>
      <vt:lpstr>'Matriz de Evaluacion MONITOREO'!Área_de_impresión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Encina Baez</dc:creator>
  <cp:lastModifiedBy>User</cp:lastModifiedBy>
  <cp:lastPrinted>2021-10-26T14:20:39Z</cp:lastPrinted>
  <dcterms:created xsi:type="dcterms:W3CDTF">2010-07-20T18:47:13Z</dcterms:created>
  <dcterms:modified xsi:type="dcterms:W3CDTF">2021-10-26T14:27:30Z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0x0101006B6E165A655E764CABF036A5F2E99D80</vt:lpwstr>
  </property>
</Properties>
</file>